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dine\Downloads\"/>
    </mc:Choice>
  </mc:AlternateContent>
  <xr:revisionPtr revIDLastSave="0" documentId="13_ncr:1_{4BA07255-4CB3-4E96-8435-5D2ECCC9E3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D11" i="1"/>
  <c r="G5" i="1"/>
  <c r="G6" i="1"/>
  <c r="E23" i="1"/>
  <c r="D8" i="1"/>
  <c r="E22" i="1" l="1"/>
  <c r="G9" i="1"/>
  <c r="D18" i="1"/>
  <c r="E21" i="1" l="1"/>
  <c r="G18" i="1"/>
</calcChain>
</file>

<file path=xl/sharedStrings.xml><?xml version="1.0" encoding="utf-8"?>
<sst xmlns="http://schemas.openxmlformats.org/spreadsheetml/2006/main" count="26" uniqueCount="26">
  <si>
    <t>EMPLOIS</t>
  </si>
  <si>
    <t>RESSOURCES</t>
  </si>
  <si>
    <t>EMPLOIS STABLES</t>
  </si>
  <si>
    <t>RESSOURCES STABLES</t>
  </si>
  <si>
    <t>Capitaux Propres</t>
  </si>
  <si>
    <t>ACTIF CIRCULANT</t>
  </si>
  <si>
    <t xml:space="preserve"> </t>
  </si>
  <si>
    <t>TOTAL EMPLOIS</t>
  </si>
  <si>
    <t>TOTAL RESSOURCES</t>
  </si>
  <si>
    <t>FRNG = Ressources Stables - Emplois Stables :</t>
  </si>
  <si>
    <t xml:space="preserve">BFR = Actif Circulant - Dettes Circulantes : </t>
  </si>
  <si>
    <t xml:space="preserve">Trésorerie Nette = Tréso Actif - Tréso Passif : </t>
  </si>
  <si>
    <t>BILAN FONCTIONNEL - SOCIETE XXX</t>
  </si>
  <si>
    <t>Actif circulant d'exploitation (stocks, créance client)</t>
  </si>
  <si>
    <t>Immobilisations Incorporelles</t>
  </si>
  <si>
    <t>Immobilisations Corporelles</t>
  </si>
  <si>
    <t>Immobilisations Financières</t>
  </si>
  <si>
    <t>Actif circulant hors exploitation (créances diverses)</t>
  </si>
  <si>
    <t>Trésorerie disponible (caisse, compte bancaire)</t>
  </si>
  <si>
    <t>Provisions pour risques et charges</t>
  </si>
  <si>
    <t>Amortissements</t>
  </si>
  <si>
    <t>Dettes Financières</t>
  </si>
  <si>
    <t>PASSIFS CIRCULANTS</t>
  </si>
  <si>
    <t>Passif circulant d'exploitation</t>
  </si>
  <si>
    <t>Passif circulant hors exploitation</t>
  </si>
  <si>
    <t>Trésorerie passive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</si>
</sst>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164" fontId="1" fillId="0" borderId="0" xfId="0" applyNumberFormat="1" applyFont="1"/>
    <xf numFmtId="164" fontId="2" fillId="0" borderId="2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2" fillId="0" borderId="2" xfId="0" applyFont="1" applyBorder="1"/>
    <xf numFmtId="164" fontId="1" fillId="0" borderId="11" xfId="0" applyNumberFormat="1" applyFont="1" applyBorder="1"/>
    <xf numFmtId="164" fontId="2" fillId="0" borderId="11" xfId="0" applyNumberFormat="1" applyFont="1" applyBorder="1"/>
    <xf numFmtId="164" fontId="1" fillId="0" borderId="7" xfId="0" applyNumberFormat="1" applyFont="1" applyBorder="1"/>
    <xf numFmtId="164" fontId="2" fillId="0" borderId="7" xfId="0" applyNumberFormat="1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"/>
  <sheetViews>
    <sheetView tabSelected="1" workbookViewId="0">
      <selection activeCell="I28" sqref="I28"/>
    </sheetView>
  </sheetViews>
  <sheetFormatPr baseColWidth="10" defaultRowHeight="15" x14ac:dyDescent="0.25"/>
  <cols>
    <col min="2" max="2" width="23.42578125" customWidth="1"/>
    <col min="3" max="3" width="48.7109375" customWidth="1"/>
    <col min="6" max="6" width="33.85546875" customWidth="1"/>
  </cols>
  <sheetData>
    <row r="1" spans="2:7" x14ac:dyDescent="0.25">
      <c r="B1" s="18" t="s">
        <v>12</v>
      </c>
      <c r="C1" s="19"/>
      <c r="D1" s="19"/>
      <c r="E1" s="19"/>
      <c r="F1" s="19"/>
      <c r="G1" s="20"/>
    </row>
    <row r="2" spans="2:7" x14ac:dyDescent="0.25">
      <c r="B2" s="21"/>
      <c r="C2" s="22"/>
      <c r="D2" s="22"/>
      <c r="E2" s="22"/>
      <c r="F2" s="22"/>
      <c r="G2" s="23"/>
    </row>
    <row r="3" spans="2:7" x14ac:dyDescent="0.25">
      <c r="B3" s="24" t="s">
        <v>0</v>
      </c>
      <c r="C3" s="25"/>
      <c r="D3" s="25"/>
      <c r="E3" s="24" t="s">
        <v>1</v>
      </c>
      <c r="F3" s="25"/>
      <c r="G3" s="26"/>
    </row>
    <row r="4" spans="2:7" x14ac:dyDescent="0.25">
      <c r="B4" s="15" t="s">
        <v>2</v>
      </c>
      <c r="C4" s="7"/>
      <c r="D4" s="8"/>
      <c r="E4" s="17" t="s">
        <v>3</v>
      </c>
      <c r="F4" s="7"/>
      <c r="G4" s="8"/>
    </row>
    <row r="5" spans="2:7" x14ac:dyDescent="0.25">
      <c r="B5" s="4"/>
      <c r="C5" s="9" t="s">
        <v>14</v>
      </c>
      <c r="D5" s="11">
        <v>12000</v>
      </c>
      <c r="E5" s="9"/>
      <c r="F5" s="9" t="s">
        <v>4</v>
      </c>
      <c r="G5" s="11">
        <f>17000+1600+1000</f>
        <v>19600</v>
      </c>
    </row>
    <row r="6" spans="2:7" x14ac:dyDescent="0.25">
      <c r="B6" s="4"/>
      <c r="C6" s="9" t="s">
        <v>15</v>
      </c>
      <c r="D6" s="11">
        <v>25000</v>
      </c>
      <c r="E6" s="9"/>
      <c r="F6" s="9" t="s">
        <v>19</v>
      </c>
      <c r="G6" s="11">
        <f>12200+20</f>
        <v>12220</v>
      </c>
    </row>
    <row r="7" spans="2:7" x14ac:dyDescent="0.25">
      <c r="B7" s="4"/>
      <c r="C7" s="9" t="s">
        <v>16</v>
      </c>
      <c r="D7" s="11">
        <v>0</v>
      </c>
      <c r="E7" s="9"/>
      <c r="F7" s="9" t="s">
        <v>20</v>
      </c>
      <c r="G7" s="11">
        <v>0</v>
      </c>
    </row>
    <row r="8" spans="2:7" x14ac:dyDescent="0.25">
      <c r="B8" s="4"/>
      <c r="C8" s="9"/>
      <c r="D8" s="12">
        <f>+SUM(D5:D7)</f>
        <v>37000</v>
      </c>
      <c r="E8" s="9"/>
      <c r="F8" s="9" t="s">
        <v>21</v>
      </c>
      <c r="G8" s="11">
        <v>13000</v>
      </c>
    </row>
    <row r="9" spans="2:7" x14ac:dyDescent="0.25">
      <c r="B9" s="4"/>
      <c r="C9" s="9"/>
      <c r="D9" s="11"/>
      <c r="E9" s="9"/>
      <c r="F9" s="9"/>
      <c r="G9" s="12">
        <f>+SUM(G5:G8)</f>
        <v>44820</v>
      </c>
    </row>
    <row r="10" spans="2:7" x14ac:dyDescent="0.25">
      <c r="B10" s="16" t="s">
        <v>5</v>
      </c>
      <c r="C10" s="9"/>
      <c r="D10" s="11"/>
      <c r="E10" s="27" t="s">
        <v>22</v>
      </c>
      <c r="F10" s="9"/>
      <c r="G10" s="11"/>
    </row>
    <row r="11" spans="2:7" x14ac:dyDescent="0.25">
      <c r="B11" s="4" t="s">
        <v>6</v>
      </c>
      <c r="C11" s="9" t="s">
        <v>13</v>
      </c>
      <c r="D11" s="12">
        <f>D12+D13</f>
        <v>20800</v>
      </c>
      <c r="E11" s="9"/>
      <c r="F11" s="9" t="s">
        <v>23</v>
      </c>
      <c r="G11" s="11">
        <v>0</v>
      </c>
    </row>
    <row r="12" spans="2:7" x14ac:dyDescent="0.25">
      <c r="B12" s="4"/>
      <c r="C12" s="9" t="s">
        <v>17</v>
      </c>
      <c r="D12" s="11">
        <v>8500</v>
      </c>
      <c r="E12" s="9"/>
      <c r="F12" s="9" t="s">
        <v>24</v>
      </c>
      <c r="G12" s="11">
        <v>13080</v>
      </c>
    </row>
    <row r="13" spans="2:7" x14ac:dyDescent="0.25">
      <c r="B13" s="4"/>
      <c r="C13" s="9" t="s">
        <v>18</v>
      </c>
      <c r="D13" s="11">
        <v>12300</v>
      </c>
      <c r="E13" s="9"/>
      <c r="F13" s="9" t="s">
        <v>25</v>
      </c>
      <c r="G13" s="11">
        <v>0</v>
      </c>
    </row>
    <row r="14" spans="2:7" x14ac:dyDescent="0.25">
      <c r="B14" s="4"/>
      <c r="C14" s="9"/>
      <c r="D14" s="11"/>
      <c r="E14" s="9"/>
      <c r="F14" s="9"/>
      <c r="G14" s="12">
        <f>+SUM(G12:G13)</f>
        <v>13080</v>
      </c>
    </row>
    <row r="15" spans="2:7" x14ac:dyDescent="0.25">
      <c r="B15" s="4"/>
      <c r="C15" s="9"/>
      <c r="D15" s="11"/>
      <c r="E15" s="9"/>
      <c r="F15" s="9"/>
      <c r="G15" s="11"/>
    </row>
    <row r="16" spans="2:7" x14ac:dyDescent="0.25">
      <c r="B16" s="16"/>
      <c r="C16" s="9"/>
      <c r="D16" s="11"/>
      <c r="E16" s="9"/>
      <c r="F16" s="9"/>
      <c r="G16" s="11"/>
    </row>
    <row r="17" spans="2:7" x14ac:dyDescent="0.25">
      <c r="B17" s="3"/>
      <c r="C17" s="2"/>
      <c r="D17" s="14"/>
      <c r="E17" s="2"/>
      <c r="F17" s="2"/>
      <c r="G17" s="13"/>
    </row>
    <row r="18" spans="2:7" x14ac:dyDescent="0.25">
      <c r="B18" s="3"/>
      <c r="C18" s="10" t="s">
        <v>7</v>
      </c>
      <c r="D18" s="6">
        <f>+D8+D11+D17</f>
        <v>57800</v>
      </c>
      <c r="E18" s="2"/>
      <c r="F18" s="10" t="s">
        <v>8</v>
      </c>
      <c r="G18" s="14">
        <f>+G9+G13</f>
        <v>44820</v>
      </c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 t="s">
        <v>9</v>
      </c>
      <c r="C21" s="1"/>
      <c r="D21" s="1"/>
      <c r="E21" s="5">
        <f>+G9-D8</f>
        <v>7820</v>
      </c>
      <c r="F21" s="1"/>
      <c r="G21" s="1"/>
    </row>
    <row r="22" spans="2:7" x14ac:dyDescent="0.25">
      <c r="B22" s="1" t="s">
        <v>10</v>
      </c>
      <c r="C22" s="1"/>
      <c r="D22" s="1"/>
      <c r="E22" s="5">
        <f>+D11-G13</f>
        <v>20800</v>
      </c>
      <c r="F22" s="1"/>
      <c r="G22" s="1"/>
    </row>
    <row r="23" spans="2:7" x14ac:dyDescent="0.25">
      <c r="B23" s="1" t="s">
        <v>11</v>
      </c>
      <c r="C23" s="1"/>
      <c r="D23" s="1"/>
      <c r="E23" s="5">
        <f>+D17-G15</f>
        <v>0</v>
      </c>
      <c r="F23" s="1"/>
      <c r="G23" s="1"/>
    </row>
    <row r="24" spans="2:7" x14ac:dyDescent="0.25">
      <c r="B24" s="1"/>
      <c r="C24" s="1"/>
      <c r="D24" s="1"/>
      <c r="E24" s="5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</sheetData>
  <mergeCells count="3">
    <mergeCell ref="B3:D3"/>
    <mergeCell ref="E3:G3"/>
    <mergeCell ref="B1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CCI-ESC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9Ball</dc:creator>
  <cp:lastModifiedBy>Blandine Claverie</cp:lastModifiedBy>
  <dcterms:created xsi:type="dcterms:W3CDTF">2013-10-18T16:17:03Z</dcterms:created>
  <dcterms:modified xsi:type="dcterms:W3CDTF">2024-03-26T13:58:09Z</dcterms:modified>
</cp:coreProperties>
</file>