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andine\Documents\"/>
    </mc:Choice>
  </mc:AlternateContent>
  <xr:revisionPtr revIDLastSave="0" documentId="13_ncr:1_{95F5299C-110A-442C-BF4D-379506FA456F}" xr6:coauthVersionLast="47" xr6:coauthVersionMax="47" xr10:uidLastSave="{00000000-0000-0000-0000-000000000000}"/>
  <bookViews>
    <workbookView xWindow="22932" yWindow="-108" windowWidth="23256" windowHeight="13896" xr2:uid="{7B37C2F3-F742-4A30-99D8-E5806B3D2066}"/>
  </bookViews>
  <sheets>
    <sheet name="PRIX DE V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1" i="1"/>
  <c r="B13" i="1" s="1"/>
  <c r="B22" i="1" l="1"/>
  <c r="B24" i="1"/>
  <c r="B25" i="1" l="1"/>
  <c r="B26" i="1" s="1"/>
  <c r="B23" i="1"/>
</calcChain>
</file>

<file path=xl/sharedStrings.xml><?xml version="1.0" encoding="utf-8"?>
<sst xmlns="http://schemas.openxmlformats.org/spreadsheetml/2006/main" count="17" uniqueCount="17">
  <si>
    <t>Prix d'achat brut</t>
  </si>
  <si>
    <t>- Réductions commerciales et financières</t>
  </si>
  <si>
    <t>= Prix d'achat net</t>
  </si>
  <si>
    <t>+ Frais d'achat</t>
  </si>
  <si>
    <t>= Coût d'achat</t>
  </si>
  <si>
    <t>+ Coût de production</t>
  </si>
  <si>
    <t>+ Frais de distribution</t>
  </si>
  <si>
    <t>= Prix de revient</t>
  </si>
  <si>
    <t>Taux de marge</t>
  </si>
  <si>
    <t>Taux de TVA applicable</t>
  </si>
  <si>
    <t>Prix de revient</t>
  </si>
  <si>
    <t>+ Marge commerciale</t>
  </si>
  <si>
    <t>= PRIX DE VENTE HT</t>
  </si>
  <si>
    <t>+ TVA</t>
  </si>
  <si>
    <t>= PRIX DE VENTE TTC</t>
  </si>
  <si>
    <t>Calcul du prix de vente d'un produit</t>
  </si>
  <si>
    <t>+ autres coûts annexes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</si>
</sst>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_);\(#,##0.00\ &quot;€&quot;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4"/>
      <color rgb="FFFFFFFF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0">
    <xf numFmtId="0" fontId="0" fillId="0" borderId="0" xfId="0"/>
    <xf numFmtId="0" fontId="4" fillId="2" borderId="1" xfId="0" applyFont="1" applyFill="1" applyBorder="1"/>
    <xf numFmtId="164" fontId="5" fillId="3" borderId="1" xfId="0" applyNumberFormat="1" applyFont="1" applyFill="1" applyBorder="1"/>
    <xf numFmtId="0" fontId="4" fillId="2" borderId="1" xfId="0" quotePrefix="1" applyFont="1" applyFill="1" applyBorder="1"/>
    <xf numFmtId="0" fontId="6" fillId="4" borderId="0" xfId="2" applyFont="1" applyFill="1" applyAlignment="1">
      <alignment horizontal="left"/>
    </xf>
    <xf numFmtId="10" fontId="5" fillId="3" borderId="1" xfId="1" applyNumberFormat="1" applyFont="1" applyFill="1" applyBorder="1"/>
    <xf numFmtId="10" fontId="5" fillId="3" borderId="1" xfId="0" applyNumberFormat="1" applyFont="1" applyFill="1" applyBorder="1"/>
    <xf numFmtId="0" fontId="7" fillId="2" borderId="1" xfId="3" quotePrefix="1" applyFont="1" applyFill="1" applyBorder="1"/>
    <xf numFmtId="0" fontId="8" fillId="5" borderId="1" xfId="0" applyFont="1" applyFill="1" applyBorder="1"/>
    <xf numFmtId="0" fontId="9" fillId="0" borderId="0" xfId="0" applyFont="1"/>
  </cellXfs>
  <cellStyles count="4">
    <cellStyle name="Normal" xfId="0" builtinId="0"/>
    <cellStyle name="Normal 2" xfId="2" xr:uid="{37D670CD-52DB-47F2-99CD-9709359C1F1C}"/>
    <cellStyle name="Normal_Feuil1" xfId="3" xr:uid="{FEEC6B5A-969B-4871-A185-4B1CFA67C44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A9F3-A357-47EC-A898-680DBAD505BC}">
  <dimension ref="A3:B26"/>
  <sheetViews>
    <sheetView tabSelected="1" workbookViewId="0">
      <selection activeCell="E15" sqref="E15"/>
    </sheetView>
  </sheetViews>
  <sheetFormatPr baseColWidth="10" defaultRowHeight="15" x14ac:dyDescent="0.25"/>
  <cols>
    <col min="1" max="1" width="54.7109375" customWidth="1"/>
    <col min="2" max="2" width="15.140625" customWidth="1"/>
  </cols>
  <sheetData>
    <row r="3" spans="1:2" ht="26.25" x14ac:dyDescent="0.4">
      <c r="A3" s="9" t="s">
        <v>15</v>
      </c>
      <c r="B3" s="9"/>
    </row>
    <row r="9" spans="1:2" ht="18" x14ac:dyDescent="0.25">
      <c r="A9" s="1" t="s">
        <v>0</v>
      </c>
      <c r="B9" s="2">
        <v>50</v>
      </c>
    </row>
    <row r="10" spans="1:2" ht="18" x14ac:dyDescent="0.25">
      <c r="A10" s="3" t="s">
        <v>1</v>
      </c>
      <c r="B10" s="2">
        <v>20</v>
      </c>
    </row>
    <row r="11" spans="1:2" ht="18" x14ac:dyDescent="0.25">
      <c r="A11" s="3" t="s">
        <v>2</v>
      </c>
      <c r="B11" s="2">
        <f>B9-B10</f>
        <v>30</v>
      </c>
    </row>
    <row r="12" spans="1:2" ht="18" x14ac:dyDescent="0.25">
      <c r="A12" s="3" t="s">
        <v>3</v>
      </c>
      <c r="B12" s="2">
        <v>10</v>
      </c>
    </row>
    <row r="13" spans="1:2" ht="18" x14ac:dyDescent="0.25">
      <c r="A13" s="3" t="s">
        <v>4</v>
      </c>
      <c r="B13" s="2">
        <f>B11+B12</f>
        <v>40</v>
      </c>
    </row>
    <row r="14" spans="1:2" ht="18" x14ac:dyDescent="0.25">
      <c r="A14" s="3" t="s">
        <v>5</v>
      </c>
      <c r="B14" s="2">
        <v>20</v>
      </c>
    </row>
    <row r="15" spans="1:2" ht="18" x14ac:dyDescent="0.25">
      <c r="A15" s="3" t="s">
        <v>6</v>
      </c>
      <c r="B15" s="2">
        <v>20</v>
      </c>
    </row>
    <row r="16" spans="1:2" ht="18" x14ac:dyDescent="0.25">
      <c r="A16" s="3" t="s">
        <v>16</v>
      </c>
      <c r="B16" s="2">
        <v>20</v>
      </c>
    </row>
    <row r="17" spans="1:2" ht="18" x14ac:dyDescent="0.25">
      <c r="A17" s="3" t="s">
        <v>7</v>
      </c>
      <c r="B17" s="2">
        <f>B13+B14+B15+B16</f>
        <v>100</v>
      </c>
    </row>
    <row r="18" spans="1:2" ht="18" x14ac:dyDescent="0.25">
      <c r="A18" s="4"/>
      <c r="B18" s="4"/>
    </row>
    <row r="19" spans="1:2" ht="18" x14ac:dyDescent="0.25">
      <c r="A19" s="1" t="s">
        <v>8</v>
      </c>
      <c r="B19" s="5"/>
    </row>
    <row r="20" spans="1:2" ht="18" x14ac:dyDescent="0.25">
      <c r="A20" s="1" t="s">
        <v>9</v>
      </c>
      <c r="B20" s="6">
        <v>0.2</v>
      </c>
    </row>
    <row r="21" spans="1:2" ht="18" x14ac:dyDescent="0.25">
      <c r="A21" s="4"/>
      <c r="B21" s="4"/>
    </row>
    <row r="22" spans="1:2" ht="18" x14ac:dyDescent="0.25">
      <c r="A22" s="7" t="s">
        <v>10</v>
      </c>
      <c r="B22" s="2">
        <f>B17</f>
        <v>100</v>
      </c>
    </row>
    <row r="23" spans="1:2" ht="18" x14ac:dyDescent="0.25">
      <c r="A23" s="8" t="s">
        <v>11</v>
      </c>
      <c r="B23" s="2">
        <f>B24-B17</f>
        <v>0</v>
      </c>
    </row>
    <row r="24" spans="1:2" ht="18" x14ac:dyDescent="0.25">
      <c r="A24" s="3" t="s">
        <v>12</v>
      </c>
      <c r="B24" s="2">
        <f>B17*(1+B19)</f>
        <v>100</v>
      </c>
    </row>
    <row r="25" spans="1:2" ht="18" x14ac:dyDescent="0.25">
      <c r="A25" s="3" t="s">
        <v>13</v>
      </c>
      <c r="B25" s="2">
        <f>B24*B20</f>
        <v>20</v>
      </c>
    </row>
    <row r="26" spans="1:2" ht="18" x14ac:dyDescent="0.25">
      <c r="A26" s="3" t="s">
        <v>14</v>
      </c>
      <c r="B26" s="2">
        <f>B24+B25</f>
        <v>120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PRIX DE VENTE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Blandine Claverie</dc:creator>
  <cp:lastModifiedBy>Blandine Claverie</cp:lastModifiedBy>
  <dcterms:created xsi:type="dcterms:W3CDTF">2025-05-19T08:30:30Z</dcterms:created>
  <dcterms:modified xsi:type="dcterms:W3CDTF">2025-05-19T08:55:49Z</dcterms:modified>
</cp:coreProperties>
</file>